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廖翊均\elis-108學年度\Elis\112學年度\留存資料\會計室公告\"/>
    </mc:Choice>
  </mc:AlternateContent>
  <xr:revisionPtr revIDLastSave="0" documentId="13_ncr:1_{250A1665-8AAA-459E-8CA1-6515381F053A}" xr6:coauthVersionLast="47" xr6:coauthVersionMax="47" xr10:uidLastSave="{00000000-0000-0000-0000-000000000000}"/>
  <bookViews>
    <workbookView xWindow="-120" yWindow="-120" windowWidth="29040" windowHeight="17640" xr2:uid="{69A2230C-7A9A-4822-BCC1-0F7DE7CD7607}"/>
  </bookViews>
  <sheets>
    <sheet name="「無」淨利率及利潤貢獻程度" sheetId="3" r:id="rId1"/>
    <sheet name="有淨利率及利潤貢獻程度" sheetId="1" r:id="rId2"/>
  </sheets>
  <definedNames>
    <definedName name="_xlnm.Print_Area" localSheetId="0">「無」淨利率及利潤貢獻程度!$A$1:$G$10</definedName>
    <definedName name="_xlnm.Print_Area" localSheetId="1">有淨利率及利潤貢獻程度!$A$1:$G$10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F3" i="1"/>
  <c r="E3" i="1" s="1"/>
  <c r="E3" i="3" l="1"/>
  <c r="G3" i="3" s="1"/>
  <c r="G3" i="1"/>
</calcChain>
</file>

<file path=xl/sharedStrings.xml><?xml version="1.0" encoding="utf-8"?>
<sst xmlns="http://schemas.openxmlformats.org/spreadsheetml/2006/main" count="28" uniqueCount="17">
  <si>
    <t>境外電商銷售電子勞務所得稅試算表</t>
    <phoneticPr fontId="2" type="noConversion"/>
  </si>
  <si>
    <t>註1：請輸入信用卡帳單or水單實支金額，得扣除手續費。</t>
    <phoneticPr fontId="2" type="noConversion"/>
  </si>
  <si>
    <t>註3：計算結果所得淨額須實支金額。</t>
    <phoneticPr fontId="2" type="noConversion"/>
  </si>
  <si>
    <r>
      <t xml:space="preserve">註2：核准淨利率及境內利潤貢獻程度名單查詢。
　　 </t>
    </r>
    <r>
      <rPr>
        <sz val="10"/>
        <color theme="1"/>
        <rFont val="標楷體"/>
        <family val="4"/>
        <charset val="136"/>
      </rPr>
      <t>https://www.etax.nat.gov.tw/etwmain/cbec-tax-area/profit-seeking-enterprise-income-tax/approve-net-interest-rate-inquiry</t>
    </r>
    <phoneticPr fontId="2" type="noConversion"/>
  </si>
  <si>
    <t>單位主管</t>
    <phoneticPr fontId="2" type="noConversion"/>
  </si>
  <si>
    <t>製表人</t>
    <phoneticPr fontId="2" type="noConversion"/>
  </si>
  <si>
    <t>案例(一)：以信用卡刷卡購買XXX網站資料儲存權限，刷卡金額為12,345元。
經查國稅局網頁，XXX網站核准之淨利率30%及境內利潤貢獻程度100%，填表方式如上。
按公式計算後，申請人報支單據填雜項費用單，申請金額填入所得額為13,133元。</t>
    <phoneticPr fontId="2" type="noConversion"/>
  </si>
  <si>
    <r>
      <t xml:space="preserve">實支金額
A
</t>
    </r>
    <r>
      <rPr>
        <b/>
        <sz val="14"/>
        <color rgb="FFFF0000"/>
        <rFont val="標楷體"/>
        <family val="4"/>
        <charset val="136"/>
      </rPr>
      <t>(註1)</t>
    </r>
    <phoneticPr fontId="2" type="noConversion"/>
  </si>
  <si>
    <r>
      <t xml:space="preserve">淨利率
B
</t>
    </r>
    <r>
      <rPr>
        <b/>
        <sz val="14"/>
        <color rgb="FF0070C0"/>
        <rFont val="標楷體"/>
        <family val="4"/>
        <charset val="136"/>
      </rPr>
      <t>(註2)</t>
    </r>
    <phoneticPr fontId="2" type="noConversion"/>
  </si>
  <si>
    <r>
      <t xml:space="preserve">境內利潤貢獻程度
C
</t>
    </r>
    <r>
      <rPr>
        <b/>
        <sz val="14"/>
        <color rgb="FF0070C0"/>
        <rFont val="標楷體"/>
        <family val="4"/>
        <charset val="136"/>
      </rPr>
      <t>(註2)</t>
    </r>
    <phoneticPr fontId="2" type="noConversion"/>
  </si>
  <si>
    <t>扣繳率
D</t>
    <phoneticPr fontId="2" type="noConversion"/>
  </si>
  <si>
    <t>稅額
E=T*(B*C*D)</t>
    <phoneticPr fontId="2" type="noConversion"/>
  </si>
  <si>
    <r>
      <t xml:space="preserve">所得淨額
F=T-E
</t>
    </r>
    <r>
      <rPr>
        <b/>
        <sz val="14"/>
        <color rgb="FF00B050"/>
        <rFont val="標楷體"/>
        <family val="4"/>
        <charset val="136"/>
      </rPr>
      <t>(註3)</t>
    </r>
    <phoneticPr fontId="2" type="noConversion"/>
  </si>
  <si>
    <t>稅額
E=T*D</t>
    <phoneticPr fontId="2" type="noConversion"/>
  </si>
  <si>
    <r>
      <t>案例(二)：以信用卡刷卡購買XXX網站資料儲存權限，刷卡金額為12,345元。
經查國稅局網頁，XXX網站</t>
    </r>
    <r>
      <rPr>
        <sz val="12"/>
        <color rgb="FFFF0000"/>
        <rFont val="標楷體"/>
        <family val="4"/>
        <charset val="136"/>
      </rPr>
      <t>無核准</t>
    </r>
    <r>
      <rPr>
        <sz val="12"/>
        <color theme="1"/>
        <rFont val="標楷體"/>
        <family val="4"/>
        <charset val="136"/>
      </rPr>
      <t>淨利率及境內利潤貢獻程度相關資訊，填表方式如上。
按公式計算後，申請人報支單據填雜項費用單，申請金額填入所得額為15,431元。</t>
    </r>
    <phoneticPr fontId="2" type="noConversion"/>
  </si>
  <si>
    <t>所得額
T=A/[1-(B*C*D)]
（＝應填單扣預算數）</t>
    <phoneticPr fontId="2" type="noConversion"/>
  </si>
  <si>
    <t>所得額
T=A/(1-D)
（＝應填單扣預算數）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</si>
</sst>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rgb="FF0070C0"/>
      <name val="標楷體"/>
      <family val="4"/>
      <charset val="136"/>
    </font>
    <font>
      <b/>
      <sz val="14"/>
      <color rgb="FF00B05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76" fontId="4" fillId="2" borderId="2" xfId="0" applyNumberFormat="1" applyFont="1" applyFill="1" applyBorder="1">
      <alignment vertical="center"/>
    </xf>
    <xf numFmtId="9" fontId="4" fillId="2" borderId="2" xfId="1" applyNumberFormat="1" applyFont="1" applyFill="1" applyBorder="1">
      <alignment vertical="center"/>
    </xf>
    <xf numFmtId="9" fontId="4" fillId="0" borderId="2" xfId="1" applyNumberFormat="1" applyFont="1" applyFill="1" applyBorder="1">
      <alignment vertical="center"/>
    </xf>
    <xf numFmtId="176" fontId="4" fillId="0" borderId="2" xfId="0" applyNumberFormat="1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9" fontId="4" fillId="0" borderId="3" xfId="1" applyNumberFormat="1" applyFont="1" applyFill="1" applyBorder="1">
      <alignment vertical="center"/>
    </xf>
    <xf numFmtId="0" fontId="4" fillId="0" borderId="0" xfId="0" applyFont="1" applyAlignment="1">
      <alignment horizontal="left" vertical="center" wrapText="1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49DEE-4ABD-4920-AC39-86565A30CAA4}">
  <sheetPr>
    <pageSetUpPr fitToPage="1"/>
  </sheetPr>
  <dimension ref="A1:G10"/>
  <sheetViews>
    <sheetView tabSelected="1" zoomScaleNormal="100" workbookViewId="0">
      <selection activeCell="E16" sqref="E16"/>
    </sheetView>
  </sheetViews>
  <sheetFormatPr defaultRowHeight="16.5" x14ac:dyDescent="0.25"/>
  <cols>
    <col min="1" max="1" width="26.875" customWidth="1"/>
    <col min="2" max="2" width="14" customWidth="1"/>
    <col min="3" max="3" width="23" customWidth="1"/>
    <col min="4" max="4" width="13.125" customWidth="1"/>
    <col min="5" max="5" width="35.125" customWidth="1"/>
    <col min="6" max="6" width="27.5" customWidth="1"/>
    <col min="7" max="7" width="19" customWidth="1"/>
  </cols>
  <sheetData>
    <row r="1" spans="1:7" ht="47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77.25" customHeight="1" x14ac:dyDescent="0.25">
      <c r="A2" s="5" t="s">
        <v>7</v>
      </c>
      <c r="B2" s="5" t="s">
        <v>8</v>
      </c>
      <c r="C2" s="5" t="s">
        <v>9</v>
      </c>
      <c r="D2" s="5" t="s">
        <v>10</v>
      </c>
      <c r="E2" s="5" t="s">
        <v>13</v>
      </c>
      <c r="F2" s="5" t="s">
        <v>16</v>
      </c>
      <c r="G2" s="10" t="s">
        <v>12</v>
      </c>
    </row>
    <row r="3" spans="1:7" ht="47.25" customHeight="1" x14ac:dyDescent="0.25">
      <c r="A3" s="6">
        <v>12345</v>
      </c>
      <c r="B3" s="12"/>
      <c r="C3" s="12"/>
      <c r="D3" s="8">
        <v>0.2</v>
      </c>
      <c r="E3" s="9">
        <f>F3*D3</f>
        <v>3086.25</v>
      </c>
      <c r="F3" s="9">
        <f>A3/(1-D3)</f>
        <v>15431.25</v>
      </c>
      <c r="G3" s="9">
        <f>F3-E3</f>
        <v>12345</v>
      </c>
    </row>
    <row r="4" spans="1:7" ht="33.75" customHeight="1" x14ac:dyDescent="0.25">
      <c r="A4" s="2"/>
      <c r="B4" s="2"/>
      <c r="C4" s="2"/>
      <c r="D4" s="2"/>
      <c r="E4" s="2"/>
    </row>
    <row r="5" spans="1:7" ht="51" customHeight="1" x14ac:dyDescent="0.25">
      <c r="A5" s="2" t="s">
        <v>5</v>
      </c>
      <c r="C5" s="2"/>
      <c r="D5" s="2"/>
      <c r="E5" s="2" t="s">
        <v>4</v>
      </c>
    </row>
    <row r="6" spans="1:7" ht="51" customHeight="1" x14ac:dyDescent="0.25">
      <c r="A6" s="2"/>
      <c r="B6" s="2"/>
      <c r="C6" s="2"/>
      <c r="D6" s="2"/>
      <c r="E6" s="2"/>
    </row>
    <row r="7" spans="1:7" ht="30" customHeight="1" x14ac:dyDescent="0.25">
      <c r="A7" s="2" t="s">
        <v>1</v>
      </c>
      <c r="B7" s="2"/>
      <c r="C7" s="2"/>
      <c r="D7" s="2"/>
      <c r="E7" s="2"/>
    </row>
    <row r="8" spans="1:7" ht="41.25" customHeight="1" x14ac:dyDescent="0.25">
      <c r="A8" s="13" t="s">
        <v>3</v>
      </c>
      <c r="B8" s="13"/>
      <c r="C8" s="13"/>
      <c r="D8" s="13"/>
      <c r="E8" s="13"/>
      <c r="F8" s="13"/>
      <c r="G8" s="13"/>
    </row>
    <row r="9" spans="1:7" ht="30" customHeight="1" x14ac:dyDescent="0.25">
      <c r="A9" s="13" t="s">
        <v>2</v>
      </c>
      <c r="B9" s="13"/>
      <c r="C9" s="13"/>
      <c r="D9" s="13"/>
      <c r="E9" s="13"/>
      <c r="F9" s="13"/>
      <c r="G9" s="13"/>
    </row>
    <row r="10" spans="1:7" ht="66.75" customHeight="1" x14ac:dyDescent="0.25">
      <c r="A10" s="11" t="s">
        <v>14</v>
      </c>
      <c r="B10" s="11"/>
      <c r="C10" s="11"/>
      <c r="D10" s="11"/>
      <c r="E10" s="11"/>
    </row>
  </sheetData>
  <mergeCells count="4">
    <mergeCell ref="A10:E10"/>
    <mergeCell ref="A1:G1"/>
    <mergeCell ref="A8:G8"/>
    <mergeCell ref="A9:G9"/>
  </mergeCells>
  <phoneticPr fontId="2" type="noConversion"/>
  <printOptions horizontalCentered="1"/>
  <pageMargins left="0.39370078740157483" right="0.39370078740157483" top="0.39370078740157483" bottom="0.74803149606299213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4DE7E-FF0E-4DAF-AB62-C3EF9DE31DF3}">
  <sheetPr>
    <pageSetUpPr fitToPage="1"/>
  </sheetPr>
  <dimension ref="A1:G10"/>
  <sheetViews>
    <sheetView zoomScaleNormal="100" workbookViewId="0">
      <selection activeCell="C16" sqref="C16"/>
    </sheetView>
  </sheetViews>
  <sheetFormatPr defaultRowHeight="16.5" x14ac:dyDescent="0.25"/>
  <cols>
    <col min="1" max="1" width="26.875" customWidth="1"/>
    <col min="2" max="2" width="14" customWidth="1"/>
    <col min="3" max="3" width="23.75" customWidth="1"/>
    <col min="4" max="4" width="13.125" customWidth="1"/>
    <col min="5" max="5" width="35.125" customWidth="1"/>
    <col min="6" max="6" width="27.5" customWidth="1"/>
    <col min="7" max="7" width="19" customWidth="1"/>
  </cols>
  <sheetData>
    <row r="1" spans="1:7" ht="47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77.25" customHeight="1" x14ac:dyDescent="0.25">
      <c r="A2" s="5" t="s">
        <v>7</v>
      </c>
      <c r="B2" s="5" t="s">
        <v>8</v>
      </c>
      <c r="C2" s="5" t="s">
        <v>9</v>
      </c>
      <c r="D2" s="5" t="s">
        <v>10</v>
      </c>
      <c r="E2" s="5" t="s">
        <v>11</v>
      </c>
      <c r="F2" s="5" t="s">
        <v>15</v>
      </c>
      <c r="G2" s="10" t="s">
        <v>12</v>
      </c>
    </row>
    <row r="3" spans="1:7" ht="47.25" customHeight="1" x14ac:dyDescent="0.25">
      <c r="A3" s="6">
        <v>12345</v>
      </c>
      <c r="B3" s="7">
        <v>0.3</v>
      </c>
      <c r="C3" s="7">
        <v>1</v>
      </c>
      <c r="D3" s="8">
        <v>0.2</v>
      </c>
      <c r="E3" s="9">
        <f>F3*(B3*C3*D3)</f>
        <v>787.97872340425533</v>
      </c>
      <c r="F3" s="9">
        <f>A3/(1-(B3*C3*D3))</f>
        <v>13132.978723404256</v>
      </c>
      <c r="G3" s="9">
        <f>F3-E3</f>
        <v>12345</v>
      </c>
    </row>
    <row r="4" spans="1:7" ht="33.75" customHeight="1" x14ac:dyDescent="0.25">
      <c r="A4" s="2"/>
      <c r="B4" s="2"/>
      <c r="C4" s="2"/>
      <c r="D4" s="2"/>
      <c r="E4" s="2"/>
    </row>
    <row r="5" spans="1:7" ht="51" customHeight="1" x14ac:dyDescent="0.25">
      <c r="A5" s="2" t="s">
        <v>5</v>
      </c>
      <c r="C5" s="2"/>
      <c r="D5" s="2"/>
      <c r="E5" s="2" t="s">
        <v>4</v>
      </c>
    </row>
    <row r="6" spans="1:7" ht="51" customHeight="1" x14ac:dyDescent="0.25">
      <c r="A6" s="2"/>
      <c r="B6" s="2"/>
      <c r="C6" s="2"/>
      <c r="D6" s="2"/>
      <c r="E6" s="2"/>
    </row>
    <row r="7" spans="1:7" ht="30" customHeight="1" x14ac:dyDescent="0.25">
      <c r="A7" s="2" t="s">
        <v>1</v>
      </c>
      <c r="B7" s="2"/>
      <c r="C7" s="2"/>
      <c r="D7" s="2"/>
      <c r="E7" s="2"/>
    </row>
    <row r="8" spans="1:7" ht="41.25" customHeight="1" x14ac:dyDescent="0.25">
      <c r="A8" s="13" t="s">
        <v>3</v>
      </c>
      <c r="B8" s="13"/>
      <c r="C8" s="13"/>
      <c r="D8" s="13"/>
      <c r="E8" s="13"/>
      <c r="F8" s="13"/>
      <c r="G8" s="13"/>
    </row>
    <row r="9" spans="1:7" ht="30" customHeight="1" x14ac:dyDescent="0.25">
      <c r="A9" s="3" t="s">
        <v>2</v>
      </c>
      <c r="B9" s="4"/>
      <c r="C9" s="4"/>
      <c r="D9" s="4"/>
      <c r="E9" s="4"/>
    </row>
    <row r="10" spans="1:7" ht="66.75" customHeight="1" x14ac:dyDescent="0.25">
      <c r="A10" s="11" t="s">
        <v>6</v>
      </c>
      <c r="B10" s="11"/>
      <c r="C10" s="11"/>
      <c r="D10" s="11"/>
      <c r="E10" s="11"/>
    </row>
  </sheetData>
  <mergeCells count="4">
    <mergeCell ref="A9:E9"/>
    <mergeCell ref="A10:E10"/>
    <mergeCell ref="A1:G1"/>
    <mergeCell ref="A8:G8"/>
  </mergeCells>
  <phoneticPr fontId="2" type="noConversion"/>
  <printOptions horizontalCentered="1"/>
  <pageMargins left="0.39370078740157483" right="0.39370078740157483" top="0.39370078740157483" bottom="0.74803149606299213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「無」淨利率及利潤貢獻程度</vt:lpstr>
      <vt:lpstr>有淨利率及利潤貢獻程度</vt:lpstr>
      <vt:lpstr>「無」淨利率及利潤貢獻程度!Print_Area</vt:lpstr>
      <vt:lpstr>有淨利率及利潤貢獻程度!Print_Area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廖翊均</dc:creator>
  <cp:lastModifiedBy>廖翊均</cp:lastModifiedBy>
  <cp:lastPrinted>2023-08-28T03:52:53Z</cp:lastPrinted>
  <dcterms:created xsi:type="dcterms:W3CDTF">2023-08-28T02:56:03Z</dcterms:created>
  <dcterms:modified xsi:type="dcterms:W3CDTF">2023-08-28T05:09:03Z</dcterms:modified>
</cp:coreProperties>
</file>