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240" windowWidth="9720" windowHeight="6240"/>
  </bookViews>
  <sheets>
    <sheet name="薪資表-新版990805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5" i="4" l="1"/>
  <c r="U6" i="4"/>
  <c r="U4" i="4"/>
  <c r="H5" i="4" l="1"/>
  <c r="H6" i="4"/>
  <c r="H4" i="4"/>
  <c r="O5" i="4" l="1"/>
  <c r="O6" i="4"/>
  <c r="O4" i="4"/>
  <c r="N7" i="4"/>
  <c r="P5" i="4" l="1"/>
  <c r="P6" i="4"/>
  <c r="K7" i="4" l="1"/>
  <c r="R7" i="4"/>
  <c r="S7" i="4"/>
  <c r="F7" i="4" l="1"/>
  <c r="C7" i="4"/>
  <c r="D7" i="4"/>
  <c r="E7" i="4"/>
  <c r="G7" i="4"/>
  <c r="I7" i="4"/>
  <c r="J7" i="4"/>
  <c r="L7" i="4"/>
  <c r="M7" i="4"/>
  <c r="O7" i="4"/>
  <c r="Q7" i="4"/>
  <c r="T7" i="4"/>
  <c r="U7" i="4"/>
  <c r="P4" i="4" l="1"/>
  <c r="P7" i="4" s="1"/>
  <c r="H7" i="4"/>
</calcChain>
</file>

<file path=xl/sharedStrings.xml><?xml version="1.0" encoding="utf-8"?>
<sst xmlns="http://schemas.openxmlformats.org/spreadsheetml/2006/main" count="31" uniqueCount="30">
  <si>
    <t>製表：</t>
    <phoneticPr fontId="2" type="noConversion"/>
  </si>
  <si>
    <t>計畫總負擔金額</t>
    <phoneticPr fontId="2" type="noConversion"/>
  </si>
  <si>
    <t>減項合計</t>
    <phoneticPr fontId="2" type="noConversion"/>
  </si>
  <si>
    <t>備註</t>
    <phoneticPr fontId="2" type="noConversion"/>
  </si>
  <si>
    <t xml:space="preserve"> </t>
    <phoneticPr fontId="2" type="noConversion"/>
  </si>
  <si>
    <t>會計室：</t>
    <phoneticPr fontId="2" type="noConversion"/>
  </si>
  <si>
    <t>單位主管：</t>
    <phoneticPr fontId="2" type="noConversion"/>
  </si>
  <si>
    <t>個人實發金額</t>
    <phoneticPr fontId="2" type="noConversion"/>
  </si>
  <si>
    <t>計畫負擔     離職儲金</t>
    <phoneticPr fontId="2" type="noConversion"/>
  </si>
  <si>
    <t>人事室:</t>
    <phoneticPr fontId="2" type="noConversion"/>
  </si>
  <si>
    <t xml:space="preserve">      校長：</t>
    <phoneticPr fontId="2" type="noConversion"/>
  </si>
  <si>
    <r>
      <t>&lt;單位名稱&gt;</t>
    </r>
    <r>
      <rPr>
        <sz val="12"/>
        <rFont val="新細明體"/>
        <family val="1"/>
        <charset val="136"/>
      </rPr>
      <t xml:space="preserve"> </t>
    </r>
    <r>
      <rPr>
        <sz val="12"/>
        <color indexed="10"/>
        <rFont val="新細明體"/>
        <family val="1"/>
        <charset val="136"/>
      </rPr>
      <t>年</t>
    </r>
    <r>
      <rPr>
        <sz val="12"/>
        <color indexed="10"/>
        <rFont val="Times New Roman"/>
        <family val="1"/>
      </rPr>
      <t>/</t>
    </r>
    <r>
      <rPr>
        <sz val="12"/>
        <color indexed="10"/>
        <rFont val="新細明體"/>
        <family val="1"/>
        <charset val="136"/>
      </rPr>
      <t>月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約聘人員薪資明細表</t>
    </r>
    <phoneticPr fontId="2" type="noConversion"/>
  </si>
  <si>
    <t>單位</t>
    <phoneticPr fontId="2" type="noConversion"/>
  </si>
  <si>
    <t>姓名</t>
    <phoneticPr fontId="2" type="noConversion"/>
  </si>
  <si>
    <t>本薪</t>
    <phoneticPr fontId="2" type="noConversion"/>
  </si>
  <si>
    <t>專業加給</t>
    <phoneticPr fontId="2" type="noConversion"/>
  </si>
  <si>
    <t>加班費應稅</t>
    <phoneticPr fontId="2" type="noConversion"/>
  </si>
  <si>
    <t>加班費免稅</t>
    <phoneticPr fontId="2" type="noConversion"/>
  </si>
  <si>
    <t>伙食津貼</t>
    <phoneticPr fontId="2" type="noConversion"/>
  </si>
  <si>
    <t>應稅金額</t>
    <phoneticPr fontId="2" type="noConversion"/>
  </si>
  <si>
    <t>個人自付勞保費</t>
    <phoneticPr fontId="2" type="noConversion"/>
  </si>
  <si>
    <t>個人自付健保費</t>
    <phoneticPr fontId="2" type="noConversion"/>
  </si>
  <si>
    <t>所得稅</t>
    <phoneticPr fontId="2" type="noConversion"/>
  </si>
  <si>
    <t>個人負擔福利金</t>
    <phoneticPr fontId="2" type="noConversion"/>
  </si>
  <si>
    <t>計畫負擔勞保費</t>
    <phoneticPr fontId="2" type="noConversion"/>
  </si>
  <si>
    <t>計畫負擔健保費</t>
    <phoneticPr fontId="2" type="noConversion"/>
  </si>
  <si>
    <t>計畫負擔福利金</t>
    <phoneticPr fontId="2" type="noConversion"/>
  </si>
  <si>
    <r>
      <rPr>
        <sz val="12"/>
        <rFont val="新細明體"/>
        <family val="1"/>
        <charset val="136"/>
      </rPr>
      <t>合計</t>
    </r>
    <phoneticPr fontId="2" type="noConversion"/>
  </si>
  <si>
    <t>休假扣薪</t>
    <phoneticPr fontId="2" type="noConversion"/>
  </si>
  <si>
    <t>個人負擔離職儲金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</si>
</sst>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0.00_ "/>
  </numFmts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10"/>
      <name val="新細明體"/>
      <family val="1"/>
      <charset val="136"/>
    </font>
    <font>
      <sz val="12"/>
      <color indexed="10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/>
    </xf>
    <xf numFmtId="3" fontId="3" fillId="0" borderId="0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left" vertical="center" wrapText="1"/>
    </xf>
    <xf numFmtId="176" fontId="3" fillId="0" borderId="0" xfId="1" applyNumberFormat="1" applyFont="1" applyBorder="1" applyAlignment="1">
      <alignment horizontal="center" vertical="center"/>
    </xf>
    <xf numFmtId="176" fontId="3" fillId="0" borderId="1" xfId="1" applyNumberFormat="1" applyFont="1" applyBorder="1"/>
    <xf numFmtId="176" fontId="3" fillId="0" borderId="0" xfId="1" applyNumberFormat="1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tabSelected="1" view="pageBreakPreview" zoomScaleNormal="75" workbookViewId="0">
      <selection activeCell="J6" sqref="J6"/>
    </sheetView>
  </sheetViews>
  <sheetFormatPr defaultRowHeight="16.5"/>
  <cols>
    <col min="1" max="1" width="12.25" customWidth="1"/>
    <col min="2" max="2" width="10.375" customWidth="1"/>
    <col min="3" max="4" width="10.5" customWidth="1"/>
    <col min="5" max="5" width="7.75" customWidth="1"/>
    <col min="6" max="6" width="8.375" customWidth="1"/>
    <col min="7" max="7" width="9.5" customWidth="1"/>
    <col min="8" max="8" width="10.25" customWidth="1"/>
    <col min="9" max="9" width="8.875" customWidth="1"/>
    <col min="10" max="11" width="9.875" customWidth="1"/>
    <col min="12" max="12" width="11.625" customWidth="1"/>
    <col min="13" max="13" width="12" customWidth="1"/>
    <col min="14" max="18" width="10.125" customWidth="1"/>
    <col min="19" max="20" width="12.375" customWidth="1"/>
    <col min="21" max="21" width="22.625" customWidth="1"/>
  </cols>
  <sheetData>
    <row r="1" spans="1:22">
      <c r="A1" s="21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2" ht="23.25" customHeight="1"/>
    <row r="3" spans="1:22" s="4" customFormat="1" ht="33">
      <c r="A3" s="12" t="s">
        <v>12</v>
      </c>
      <c r="B3" s="12" t="s">
        <v>13</v>
      </c>
      <c r="C3" s="12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3" t="s">
        <v>20</v>
      </c>
      <c r="J3" s="13" t="s">
        <v>21</v>
      </c>
      <c r="K3" s="13" t="s">
        <v>23</v>
      </c>
      <c r="L3" s="13" t="s">
        <v>29</v>
      </c>
      <c r="M3" s="15" t="s">
        <v>22</v>
      </c>
      <c r="N3" s="15" t="s">
        <v>28</v>
      </c>
      <c r="O3" s="9" t="s">
        <v>2</v>
      </c>
      <c r="P3" s="11" t="s">
        <v>7</v>
      </c>
      <c r="Q3" s="13" t="s">
        <v>24</v>
      </c>
      <c r="R3" s="13" t="s">
        <v>25</v>
      </c>
      <c r="S3" s="13" t="s">
        <v>26</v>
      </c>
      <c r="T3" s="2" t="s">
        <v>8</v>
      </c>
      <c r="U3" s="11" t="s">
        <v>1</v>
      </c>
      <c r="V3" s="1" t="s">
        <v>3</v>
      </c>
    </row>
    <row r="4" spans="1:22" s="18" customFormat="1" ht="43.5" customHeight="1">
      <c r="A4" s="16"/>
      <c r="B4" s="8"/>
      <c r="C4" s="8"/>
      <c r="D4" s="8"/>
      <c r="E4" s="8"/>
      <c r="F4" s="8"/>
      <c r="G4" s="8"/>
      <c r="H4" s="10">
        <f>SUM(C4:E4)-N4</f>
        <v>0</v>
      </c>
      <c r="I4" s="7"/>
      <c r="J4" s="7"/>
      <c r="K4" s="7"/>
      <c r="L4" s="7"/>
      <c r="M4" s="7"/>
      <c r="N4" s="7"/>
      <c r="O4" s="10">
        <f>SUM(I4:N4)</f>
        <v>0</v>
      </c>
      <c r="P4" s="10">
        <f>SUM(C4:G4)-O4</f>
        <v>0</v>
      </c>
      <c r="Q4" s="7"/>
      <c r="R4" s="7"/>
      <c r="S4" s="7"/>
      <c r="T4" s="7"/>
      <c r="U4" s="10">
        <f>SUM(C4:G4)-SUM(N4)+SUM(Q4:T4)</f>
        <v>0</v>
      </c>
      <c r="V4" s="17"/>
    </row>
    <row r="5" spans="1:22" s="18" customFormat="1" ht="44.25" customHeight="1">
      <c r="A5" s="16"/>
      <c r="B5" s="8"/>
      <c r="C5" s="8"/>
      <c r="D5" s="8"/>
      <c r="E5" s="8"/>
      <c r="F5" s="8"/>
      <c r="G5" s="8"/>
      <c r="H5" s="10">
        <f t="shared" ref="H5:H6" si="0">SUM(C5:E5)-N5</f>
        <v>0</v>
      </c>
      <c r="I5" s="7"/>
      <c r="J5" s="7"/>
      <c r="K5" s="7"/>
      <c r="L5" s="7"/>
      <c r="M5" s="7"/>
      <c r="N5" s="7"/>
      <c r="O5" s="10">
        <f t="shared" ref="O5:O6" si="1">SUM(I5:N5)</f>
        <v>0</v>
      </c>
      <c r="P5" s="10">
        <f>SUM(C5:G5)-O5</f>
        <v>0</v>
      </c>
      <c r="Q5" s="7"/>
      <c r="R5" s="7"/>
      <c r="S5" s="7"/>
      <c r="T5" s="7"/>
      <c r="U5" s="10">
        <f t="shared" ref="U5:U6" si="2">SUM(C5:G5)-SUM(N5)+SUM(Q5:T5)</f>
        <v>0</v>
      </c>
      <c r="V5" s="16"/>
    </row>
    <row r="6" spans="1:22" s="18" customFormat="1" ht="62.25" customHeight="1">
      <c r="A6" s="16"/>
      <c r="B6" s="8"/>
      <c r="C6" s="7"/>
      <c r="D6" s="7"/>
      <c r="E6" s="8"/>
      <c r="F6" s="8"/>
      <c r="G6" s="7"/>
      <c r="H6" s="10">
        <f t="shared" si="0"/>
        <v>0</v>
      </c>
      <c r="I6" s="7"/>
      <c r="J6" s="7"/>
      <c r="K6" s="7"/>
      <c r="L6" s="7"/>
      <c r="M6" s="7"/>
      <c r="N6" s="7"/>
      <c r="O6" s="10">
        <f t="shared" si="1"/>
        <v>0</v>
      </c>
      <c r="P6" s="10">
        <f>SUM(C6:G6)-O6</f>
        <v>0</v>
      </c>
      <c r="Q6" s="7"/>
      <c r="R6" s="7"/>
      <c r="S6" s="7"/>
      <c r="T6" s="7"/>
      <c r="U6" s="10">
        <f t="shared" si="2"/>
        <v>0</v>
      </c>
      <c r="V6" s="17"/>
    </row>
    <row r="7" spans="1:22" s="20" customFormat="1" ht="31.5" customHeight="1">
      <c r="A7" s="8"/>
      <c r="B7" s="8" t="s">
        <v>27</v>
      </c>
      <c r="C7" s="7">
        <f>SUM(C4:C5:C6)</f>
        <v>0</v>
      </c>
      <c r="D7" s="7">
        <f>SUM(D4:D5:D6)</f>
        <v>0</v>
      </c>
      <c r="E7" s="7">
        <f>SUM(E4:E5:E6)</f>
        <v>0</v>
      </c>
      <c r="F7" s="7">
        <f>SUM(F4:F5:F6)</f>
        <v>0</v>
      </c>
      <c r="G7" s="7">
        <f>SUM(G4:G5:G6)</f>
        <v>0</v>
      </c>
      <c r="H7" s="10">
        <f>SUM(H4:H5:H6)</f>
        <v>0</v>
      </c>
      <c r="I7" s="7">
        <f>SUM(I4:I5:I6)</f>
        <v>0</v>
      </c>
      <c r="J7" s="7">
        <f>SUM(J4:J5:J6)</f>
        <v>0</v>
      </c>
      <c r="K7" s="7">
        <f>SUM(K4:K5:K6)</f>
        <v>0</v>
      </c>
      <c r="L7" s="7">
        <f>SUM(L4:L5:L6)</f>
        <v>0</v>
      </c>
      <c r="M7" s="7">
        <f>SUM(M4:M5:M6)</f>
        <v>0</v>
      </c>
      <c r="N7" s="7">
        <f>SUM(N4:N5:N6)</f>
        <v>0</v>
      </c>
      <c r="O7" s="10">
        <f>SUM(O4:O5:O6)</f>
        <v>0</v>
      </c>
      <c r="P7" s="10">
        <f>SUM(P4:P5:P6)</f>
        <v>0</v>
      </c>
      <c r="Q7" s="7">
        <f>SUM(Q4:Q5:Q6)</f>
        <v>0</v>
      </c>
      <c r="R7" s="7">
        <f>SUM(R4:R5:R6)</f>
        <v>0</v>
      </c>
      <c r="S7" s="7">
        <f>SUM(S4:S5:S6)</f>
        <v>0</v>
      </c>
      <c r="T7" s="7">
        <f>SUM(T4:T5:T6)</f>
        <v>0</v>
      </c>
      <c r="U7" s="10">
        <f>SUM(U4:U5:U6)</f>
        <v>0</v>
      </c>
      <c r="V7" s="19"/>
    </row>
    <row r="8" spans="1:22" ht="31.5" customHeight="1">
      <c r="C8" s="6"/>
    </row>
    <row r="10" spans="1:22">
      <c r="A10" t="s">
        <v>0</v>
      </c>
      <c r="C10" s="3" t="s">
        <v>4</v>
      </c>
      <c r="D10" s="5"/>
      <c r="E10" t="s">
        <v>6</v>
      </c>
      <c r="H10" s="3" t="s">
        <v>4</v>
      </c>
      <c r="J10" t="s">
        <v>9</v>
      </c>
      <c r="O10" s="5" t="s">
        <v>5</v>
      </c>
      <c r="T10" t="s">
        <v>10</v>
      </c>
    </row>
  </sheetData>
  <mergeCells count="1">
    <mergeCell ref="A1:U1"/>
  </mergeCells>
  <phoneticPr fontId="2" type="noConversion"/>
  <printOptions horizontalCentered="1" verticalCentered="1"/>
  <pageMargins left="0.19685039370078741" right="0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薪資表-新版990805</vt:lpstr>
      <vt:lpstr>Sheet2</vt:lpstr>
      <vt:lpstr>Sheet3</vt:lpstr>
    </vt:vector>
  </TitlesOfParts>
  <Company>網技系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黃滋培</dc:creator>
  <cp:lastModifiedBy>廖翊均</cp:lastModifiedBy>
  <cp:lastPrinted>2006-07-19T03:22:01Z</cp:lastPrinted>
  <dcterms:created xsi:type="dcterms:W3CDTF">2000-09-14T02:23:29Z</dcterms:created>
  <dcterms:modified xsi:type="dcterms:W3CDTF">2018-06-01T02:09:15Z</dcterms:modified>
</cp:coreProperties>
</file>